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8160"/>
  </bookViews>
  <sheets>
    <sheet name="预算表V3.0" sheetId="4" r:id="rId1"/>
    <sheet name="填表说明" sheetId="2" r:id="rId2"/>
  </sheets>
  <definedNames>
    <definedName name="_xlnm.Print_Area" localSheetId="0">预算表V3.0!$E$1:H47</definedName>
  </definedNames>
  <calcPr calcId="144525" concurrentCalc="0"/>
</workbook>
</file>

<file path=xl/sharedStrings.xml><?xml version="1.0" encoding="utf-8"?>
<sst xmlns="http://schemas.openxmlformats.org/spreadsheetml/2006/main" count="121" uniqueCount="97">
  <si>
    <r>
      <rPr>
        <b/>
        <u/>
        <sz val="16"/>
        <rFont val="黑体"/>
        <charset val="134"/>
      </rPr>
      <t>有赞美好学校</t>
    </r>
    <r>
      <rPr>
        <b/>
        <u/>
        <sz val="16"/>
        <rFont val="Times New Roman"/>
        <charset val="134"/>
      </rPr>
      <t>•</t>
    </r>
    <r>
      <rPr>
        <b/>
        <u/>
        <sz val="16"/>
        <rFont val="黑体"/>
        <charset val="134"/>
      </rPr>
      <t>社会力量素质教育示范校建设项目</t>
    </r>
    <r>
      <rPr>
        <b/>
        <sz val="16"/>
        <rFont val="黑体"/>
        <charset val="134"/>
      </rPr>
      <t>预算表</t>
    </r>
  </si>
  <si>
    <t>编制单位：</t>
  </si>
  <si>
    <t>编制时间：</t>
  </si>
  <si>
    <t>单位：人民币元</t>
  </si>
  <si>
    <t>序号</t>
  </si>
  <si>
    <t>费用项</t>
  </si>
  <si>
    <t>单位</t>
  </si>
  <si>
    <t>数量</t>
  </si>
  <si>
    <t>单价</t>
  </si>
  <si>
    <t>预算总金额</t>
  </si>
  <si>
    <t>占总支出比（%）</t>
  </si>
  <si>
    <t>备注（作详细说明或标注品牌、规格、型号等）</t>
  </si>
  <si>
    <t>项目直接支出</t>
  </si>
  <si>
    <t>A</t>
  </si>
  <si>
    <r>
      <rPr>
        <sz val="12"/>
        <rFont val="黑体"/>
        <charset val="134"/>
      </rPr>
      <t>**</t>
    </r>
    <r>
      <rPr>
        <sz val="12"/>
        <rFont val="黑体"/>
        <charset val="134"/>
      </rPr>
      <t>*</t>
    </r>
    <r>
      <rPr>
        <sz val="12"/>
        <rFont val="黑体"/>
        <charset val="134"/>
      </rPr>
      <t>活动</t>
    </r>
  </si>
  <si>
    <t>A1</t>
  </si>
  <si>
    <t>交通费</t>
  </si>
  <si>
    <t>人.次</t>
  </si>
  <si>
    <t>A2</t>
  </si>
  <si>
    <t>住宿费</t>
  </si>
  <si>
    <t>人.天</t>
  </si>
  <si>
    <t>A3</t>
  </si>
  <si>
    <t>餐费</t>
  </si>
  <si>
    <t>B</t>
  </si>
  <si>
    <t>B1</t>
  </si>
  <si>
    <t>专家劳务费</t>
  </si>
  <si>
    <t>人.课时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</si>
  <si>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2</t>
    </r>
  </si>
  <si>
    <t>B3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</si>
  <si>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4</t>
    </r>
  </si>
  <si>
    <t>B5</t>
  </si>
  <si>
    <t>资料费</t>
  </si>
  <si>
    <t>套</t>
  </si>
  <si>
    <r>
      <rPr>
        <sz val="12"/>
        <rFont val="宋体"/>
        <charset val="134"/>
      </rPr>
      <t>B</t>
    </r>
    <r>
      <rPr>
        <sz val="12"/>
        <rFont val="宋体"/>
        <charset val="134"/>
      </rPr>
      <t>6</t>
    </r>
  </si>
  <si>
    <t>器材费</t>
  </si>
  <si>
    <t>B7</t>
  </si>
  <si>
    <t>场租费</t>
  </si>
  <si>
    <t>天</t>
  </si>
  <si>
    <t>C</t>
  </si>
  <si>
    <r>
      <rPr>
        <sz val="12"/>
        <rFont val="黑体"/>
        <charset val="134"/>
      </rPr>
      <t>*</t>
    </r>
    <r>
      <rPr>
        <sz val="12"/>
        <rFont val="黑体"/>
        <charset val="134"/>
      </rPr>
      <t>**活动</t>
    </r>
  </si>
  <si>
    <t>C1</t>
  </si>
  <si>
    <t>C2</t>
  </si>
  <si>
    <t>D</t>
  </si>
  <si>
    <t>***活动</t>
  </si>
  <si>
    <t>D1</t>
  </si>
  <si>
    <t>D5</t>
  </si>
  <si>
    <t>G</t>
  </si>
  <si>
    <t>不可预见费</t>
  </si>
  <si>
    <t>项目执行成本</t>
  </si>
  <si>
    <t>E</t>
  </si>
  <si>
    <t>项目执行费</t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</si>
  <si>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1</t>
    </r>
  </si>
  <si>
    <t>项目执行人员费用</t>
  </si>
  <si>
    <t>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</si>
  <si>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1</t>
    </r>
  </si>
  <si>
    <t>项目负责人工资</t>
  </si>
  <si>
    <t>人.月</t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</si>
  <si>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</si>
  <si>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E1.</t>
    </r>
    <r>
      <rPr>
        <sz val="12"/>
        <rFont val="宋体"/>
        <charset val="134"/>
      </rPr>
      <t>3</t>
    </r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</si>
  <si>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2</t>
    </r>
  </si>
  <si>
    <r>
      <rPr>
        <sz val="12"/>
        <rFont val="宋体"/>
        <charset val="134"/>
      </rPr>
      <t>E</t>
    </r>
    <r>
      <rPr>
        <sz val="12"/>
        <rFont val="宋体"/>
        <charset val="134"/>
      </rPr>
      <t>3</t>
    </r>
  </si>
  <si>
    <t>监测、检查等</t>
  </si>
  <si>
    <t>项目管理费用</t>
  </si>
  <si>
    <t>F</t>
  </si>
  <si>
    <t>行政支持费用</t>
  </si>
  <si>
    <t>F1</t>
  </si>
  <si>
    <t>支持人员费用</t>
  </si>
  <si>
    <t>F1.1</t>
  </si>
  <si>
    <t>财务人员</t>
  </si>
  <si>
    <t>F1.2</t>
  </si>
  <si>
    <t>F2</t>
  </si>
  <si>
    <t>行政办公费分摊</t>
  </si>
  <si>
    <t>F2.1</t>
  </si>
  <si>
    <t>房租水电费</t>
  </si>
  <si>
    <t>F2.2</t>
  </si>
  <si>
    <t>F2.3</t>
  </si>
  <si>
    <t>小计</t>
  </si>
  <si>
    <t xml:space="preserve"> </t>
  </si>
  <si>
    <t>注：</t>
  </si>
  <si>
    <r>
      <rPr>
        <sz val="12"/>
        <color rgb="FF000000"/>
        <rFont val="Calibri"/>
        <charset val="134"/>
      </rPr>
      <t>1</t>
    </r>
    <r>
      <rPr>
        <sz val="12"/>
        <color rgb="FF000000"/>
        <rFont val="宋体"/>
        <charset val="134"/>
      </rPr>
      <t>、我们拿到这样一张预算表，首先要做的工作就是把项目名称和编制单位填写完整</t>
    </r>
  </si>
  <si>
    <r>
      <rPr>
        <sz val="12"/>
        <color rgb="FF000000"/>
        <rFont val="Calibri"/>
        <charset val="134"/>
      </rPr>
      <t>2</t>
    </r>
    <r>
      <rPr>
        <sz val="12"/>
        <color rgb="FF000000"/>
        <rFont val="宋体"/>
        <charset val="134"/>
      </rPr>
      <t>、下面看表格的结构，通常情况下表格都是按照表头的顺序从左到右的顺序填写</t>
    </r>
  </si>
  <si>
    <r>
      <rPr>
        <sz val="12"/>
        <color rgb="FF000000"/>
        <rFont val="Calibri"/>
        <charset val="134"/>
      </rPr>
      <t>3</t>
    </r>
    <r>
      <rPr>
        <sz val="12"/>
        <color rgb="FF000000"/>
        <rFont val="宋体"/>
        <charset val="134"/>
      </rPr>
      <t>、首先是序号，序号跟项目活动是紧密相连的，项目方案有怎样的细分就有怎样的活动编号</t>
    </r>
  </si>
  <si>
    <r>
      <rPr>
        <sz val="12"/>
        <color rgb="FF000000"/>
        <rFont val="宋体"/>
        <charset val="134"/>
      </rPr>
      <t>编号规则就是各级编号的规范，我们用的是这种形式</t>
    </r>
    <r>
      <rPr>
        <sz val="12"/>
        <color rgb="FF000000"/>
        <rFont val="Calibri"/>
        <charset val="134"/>
      </rPr>
      <t>A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A1,A1.1</t>
    </r>
    <r>
      <rPr>
        <sz val="12"/>
        <color rgb="FF000000"/>
        <rFont val="宋体"/>
        <charset val="134"/>
      </rPr>
      <t>，</t>
    </r>
    <r>
      <rPr>
        <sz val="12"/>
        <color rgb="FF000000"/>
        <rFont val="Calibri"/>
        <charset val="134"/>
      </rPr>
      <t>……</t>
    </r>
    <r>
      <rPr>
        <sz val="12"/>
        <color rgb="FF000000"/>
        <rFont val="宋体"/>
        <charset val="134"/>
      </rPr>
      <t>四级五级都有可能</t>
    </r>
  </si>
  <si>
    <t>各级之间的逻辑关系是什么？</t>
  </si>
  <si>
    <r>
      <rPr>
        <sz val="12"/>
        <color rgb="FF000000"/>
        <rFont val="宋体"/>
        <charset val="134"/>
      </rPr>
      <t>一级项目预算总额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所有二级项目预算的和；二级项目预算总额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所有三级项目预算的和</t>
    </r>
  </si>
  <si>
    <t>请根据各级逻辑审核、正确运用公式</t>
  </si>
  <si>
    <t>如果一个活动的预算细化到三级，那么我们称第三级为最末级预算项，同样的不管是二级、四级、五级，只要不再往下细分了，那么这一级预算就是最末级预算项</t>
  </si>
  <si>
    <t>序号和项目活动匹配的填到表格里就行了</t>
  </si>
  <si>
    <r>
      <rPr>
        <sz val="12"/>
        <color rgb="FF000000"/>
        <rFont val="Calibri"/>
        <charset val="134"/>
      </rPr>
      <t>4</t>
    </r>
    <r>
      <rPr>
        <sz val="12"/>
        <color rgb="FF000000"/>
        <rFont val="宋体"/>
        <charset val="134"/>
      </rPr>
      <t>、数量、单位、单价</t>
    </r>
  </si>
  <si>
    <r>
      <rPr>
        <sz val="12"/>
        <color rgb="FF000000"/>
        <rFont val="宋体"/>
        <charset val="134"/>
      </rPr>
      <t>我们常见的单位有人、次、天、台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，这都是单一的，还有复合的，如人.天，次.天，人.次.天，</t>
    </r>
    <r>
      <rPr>
        <sz val="12"/>
        <color rgb="FF000000"/>
        <rFont val="Calibri"/>
        <charset val="134"/>
      </rPr>
      <t>…</t>
    </r>
    <r>
      <rPr>
        <sz val="12"/>
        <color rgb="FF000000"/>
        <rFont val="宋体"/>
        <charset val="134"/>
      </rPr>
      <t>如果遇到这种复合的单位，我们就要按这种形式写出来,如下：</t>
    </r>
  </si>
  <si>
    <t>总金额</t>
  </si>
  <si>
    <t>备注</t>
  </si>
  <si>
    <r>
      <rPr>
        <sz val="12"/>
        <rFont val="仿宋"/>
        <charset val="134"/>
      </rPr>
      <t>4人5天</t>
    </r>
  </si>
  <si>
    <r>
      <rPr>
        <sz val="12"/>
        <color rgb="FF000000"/>
        <rFont val="Calibri"/>
        <charset val="134"/>
      </rPr>
      <t>5</t>
    </r>
    <r>
      <rPr>
        <sz val="12"/>
        <color rgb="FF000000"/>
        <rFont val="宋体"/>
        <charset val="134"/>
      </rPr>
      <t>、总额</t>
    </r>
    <r>
      <rPr>
        <sz val="12"/>
        <color rgb="FF000000"/>
        <rFont val="Calibri"/>
        <charset val="134"/>
      </rPr>
      <t>=</t>
    </r>
    <r>
      <rPr>
        <sz val="12"/>
        <color rgb="FF000000"/>
        <rFont val="宋体"/>
        <charset val="134"/>
      </rPr>
      <t>数量*单价，表中已设好公式，不要手工填数。</t>
    </r>
  </si>
  <si>
    <r>
      <rPr>
        <sz val="12"/>
        <rFont val="宋体"/>
        <charset val="134"/>
      </rPr>
      <t>6、不可预见费不能超过总预算的</t>
    </r>
    <r>
      <rPr>
        <sz val="12"/>
        <rFont val="宋体"/>
        <charset val="134"/>
      </rPr>
      <t>3%。</t>
    </r>
  </si>
  <si>
    <r>
      <rPr>
        <sz val="12"/>
        <color rgb="FF000000"/>
        <rFont val="宋体"/>
        <charset val="134"/>
      </rPr>
      <t>7、是基金会资助还是机构配套根据实际情况相应的填写到表格里，填写时注意直接填写</t>
    </r>
    <r>
      <rPr>
        <b/>
        <sz val="12"/>
        <color rgb="FF000000"/>
        <rFont val="宋体"/>
        <charset val="134"/>
      </rPr>
      <t>机构配套资金</t>
    </r>
    <r>
      <rPr>
        <sz val="12"/>
        <color rgb="FF000000"/>
        <rFont val="宋体"/>
        <charset val="134"/>
      </rPr>
      <t>，表内会直接算出CFPA资助金额，基金会资助资金=总预算金额-机构配套资金</t>
    </r>
  </si>
  <si>
    <t>8、请了解项目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</si>
</sst>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* #,##0_ ;_ * \-#,##0_ ;_ * &quot;-&quot;??_ ;_ @_ "/>
  </numFmts>
  <fonts count="32">
    <font>
      <sz val="12"/>
      <name val="宋体"/>
      <charset val="134"/>
    </font>
    <font>
      <sz val="12"/>
      <name val="黑体"/>
      <charset val="134"/>
    </font>
    <font>
      <sz val="12"/>
      <color rgb="FF000000"/>
      <name val="Calibri"/>
      <charset val="134"/>
    </font>
    <font>
      <sz val="12"/>
      <color rgb="FF000000"/>
      <name val="宋体"/>
      <charset val="134"/>
    </font>
    <font>
      <sz val="12"/>
      <name val="仿宋"/>
      <charset val="134"/>
    </font>
    <font>
      <b/>
      <sz val="12"/>
      <name val="宋体"/>
      <charset val="134"/>
    </font>
    <font>
      <b/>
      <sz val="12"/>
      <name val="黑体"/>
      <charset val="134"/>
    </font>
    <font>
      <b/>
      <u/>
      <sz val="16"/>
      <name val="黑体"/>
      <charset val="134"/>
    </font>
    <font>
      <i/>
      <sz val="12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2"/>
      <color rgb="FF000000"/>
      <name val="宋体"/>
      <charset val="134"/>
    </font>
    <font>
      <b/>
      <u/>
      <sz val="16"/>
      <name val="Times New Roman"/>
      <charset val="134"/>
    </font>
    <font>
      <b/>
      <sz val="16"/>
      <name val="黑体"/>
      <charset val="134"/>
    </font>
  </fonts>
  <fills count="3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2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1" fillId="5" borderId="8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9" borderId="9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2" fillId="13" borderId="12" applyNumberFormat="0" applyAlignment="0" applyProtection="0">
      <alignment vertical="center"/>
    </xf>
    <xf numFmtId="0" fontId="23" fillId="13" borderId="8" applyNumberFormat="0" applyAlignment="0" applyProtection="0">
      <alignment vertical="center"/>
    </xf>
    <xf numFmtId="0" fontId="24" fillId="14" borderId="13" applyNumberFormat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3" fillId="16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8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3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3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3" fillId="34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Border="1" applyAlignment="1"/>
    <xf numFmtId="0" fontId="2" fillId="0" borderId="0" xfId="0" applyFont="1" applyAlignment="1">
      <alignment horizontal="left" vertical="center" readingOrder="1"/>
    </xf>
    <xf numFmtId="0" fontId="3" fillId="0" borderId="0" xfId="0" applyFont="1" applyAlignment="1">
      <alignment horizontal="left" vertical="center" readingOrder="1"/>
    </xf>
    <xf numFmtId="0" fontId="1" fillId="0" borderId="1" xfId="0" applyFont="1" applyFill="1" applyBorder="1" applyAlignment="1">
      <alignment horizontal="center" vertical="center" wrapText="1"/>
    </xf>
    <xf numFmtId="176" fontId="1" fillId="0" borderId="1" xfId="8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 wrapText="1"/>
    </xf>
    <xf numFmtId="176" fontId="0" fillId="0" borderId="1" xfId="8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0" fillId="0" borderId="0" xfId="0" applyFont="1">
      <alignment vertical="center"/>
    </xf>
    <xf numFmtId="0" fontId="4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center" vertical="center"/>
    </xf>
    <xf numFmtId="176" fontId="0" fillId="0" borderId="0" xfId="8" applyNumberFormat="1" applyFont="1" applyAlignment="1">
      <alignment horizontal="center" vertical="center"/>
    </xf>
    <xf numFmtId="176" fontId="0" fillId="0" borderId="0" xfId="8" applyNumberFormat="1" applyFont="1">
      <alignment vertical="center"/>
    </xf>
    <xf numFmtId="10" fontId="0" fillId="0" borderId="0" xfId="11" applyNumberFormat="1" applyFont="1">
      <alignment vertical="center"/>
    </xf>
    <xf numFmtId="0" fontId="4" fillId="0" borderId="0" xfId="0" applyFont="1">
      <alignment vertical="center"/>
    </xf>
    <xf numFmtId="0" fontId="6" fillId="0" borderId="0" xfId="0" applyFont="1" applyBorder="1" applyAlignment="1">
      <alignment horizontal="centerContinuous" vertical="center"/>
    </xf>
    <xf numFmtId="0" fontId="7" fillId="0" borderId="3" xfId="0" applyFont="1" applyBorder="1" applyAlignment="1">
      <alignment horizontal="left" vertical="center"/>
    </xf>
    <xf numFmtId="176" fontId="6" fillId="0" borderId="0" xfId="8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Continuous" vertical="center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176" fontId="4" fillId="0" borderId="0" xfId="8" applyNumberFormat="1" applyFont="1" applyBorder="1" applyAlignment="1">
      <alignment horizontal="center" vertical="center"/>
    </xf>
    <xf numFmtId="176" fontId="4" fillId="0" borderId="0" xfId="8" applyNumberFormat="1" applyFont="1" applyAlignment="1">
      <alignment horizontal="left" vertical="center"/>
    </xf>
    <xf numFmtId="10" fontId="1" fillId="0" borderId="1" xfId="11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vertical="center" wrapText="1"/>
    </xf>
    <xf numFmtId="0" fontId="1" fillId="0" borderId="1" xfId="0" applyFont="1" applyFill="1" applyBorder="1" applyAlignment="1">
      <alignment vertical="center" wrapText="1"/>
    </xf>
    <xf numFmtId="176" fontId="6" fillId="0" borderId="1" xfId="8" applyNumberFormat="1" applyFont="1" applyFill="1" applyBorder="1" applyAlignment="1">
      <alignment vertical="center" wrapText="1"/>
    </xf>
    <xf numFmtId="10" fontId="1" fillId="0" borderId="1" xfId="11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vertical="center" wrapText="1"/>
    </xf>
    <xf numFmtId="176" fontId="1" fillId="0" borderId="1" xfId="8" applyNumberFormat="1" applyFont="1" applyFill="1" applyBorder="1" applyAlignment="1">
      <alignment horizontal="center" vertical="center"/>
    </xf>
    <xf numFmtId="176" fontId="6" fillId="0" borderId="1" xfId="8" applyNumberFormat="1" applyFont="1" applyFill="1" applyBorder="1" applyAlignment="1">
      <alignment vertical="center"/>
    </xf>
    <xf numFmtId="176" fontId="0" fillId="0" borderId="1" xfId="8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0" fillId="0" borderId="1" xfId="0" applyFont="1" applyBorder="1" applyAlignment="1">
      <alignment vertical="center" wrapText="1"/>
    </xf>
    <xf numFmtId="0" fontId="0" fillId="0" borderId="1" xfId="0" applyFont="1" applyBorder="1" applyAlignment="1">
      <alignment vertical="center"/>
    </xf>
    <xf numFmtId="0" fontId="0" fillId="2" borderId="1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>
      <alignment vertical="center" wrapText="1"/>
    </xf>
    <xf numFmtId="0" fontId="0" fillId="0" borderId="1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center"/>
    </xf>
    <xf numFmtId="0" fontId="4" fillId="0" borderId="1" xfId="0" applyFont="1" applyBorder="1" applyAlignment="1">
      <alignment vertical="center"/>
    </xf>
    <xf numFmtId="0" fontId="0" fillId="3" borderId="4" xfId="0" applyFont="1" applyFill="1" applyBorder="1" applyAlignment="1">
      <alignment horizontal="center" vertical="center" wrapText="1"/>
    </xf>
    <xf numFmtId="0" fontId="0" fillId="3" borderId="5" xfId="0" applyFont="1" applyFill="1" applyBorder="1" applyAlignment="1">
      <alignment horizontal="center" vertical="center" wrapText="1"/>
    </xf>
    <xf numFmtId="176" fontId="0" fillId="0" borderId="5" xfId="0" applyNumberFormat="1" applyFont="1" applyFill="1" applyBorder="1" applyAlignment="1">
      <alignment vertical="center" wrapText="1"/>
    </xf>
    <xf numFmtId="0" fontId="0" fillId="0" borderId="5" xfId="0" applyFont="1" applyFill="1" applyBorder="1" applyAlignment="1">
      <alignment vertical="center" wrapText="1"/>
    </xf>
    <xf numFmtId="0" fontId="0" fillId="0" borderId="6" xfId="0" applyFont="1" applyFill="1" applyBorder="1" applyAlignment="1">
      <alignment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8" applyNumberFormat="1" applyFont="1" applyFill="1" applyBorder="1" applyAlignment="1">
      <alignment horizontal="center" vertical="center"/>
    </xf>
    <xf numFmtId="176" fontId="5" fillId="0" borderId="1" xfId="8" applyNumberFormat="1" applyFont="1" applyFill="1" applyBorder="1" applyAlignment="1">
      <alignment vertical="center"/>
    </xf>
    <xf numFmtId="10" fontId="6" fillId="0" borderId="1" xfId="11" applyNumberFormat="1" applyFont="1" applyFill="1" applyBorder="1" applyAlignment="1">
      <alignment vertical="center" wrapText="1"/>
    </xf>
    <xf numFmtId="176" fontId="1" fillId="0" borderId="1" xfId="8" applyNumberFormat="1" applyFont="1" applyFill="1" applyBorder="1" applyAlignment="1">
      <alignment vertical="center"/>
    </xf>
    <xf numFmtId="0" fontId="0" fillId="0" borderId="7" xfId="0" applyFont="1" applyFill="1" applyBorder="1" applyAlignment="1">
      <alignment horizontal="center" vertical="center" wrapText="1"/>
    </xf>
    <xf numFmtId="0" fontId="0" fillId="0" borderId="7" xfId="0" applyFont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6" fontId="1" fillId="0" borderId="7" xfId="8" applyNumberFormat="1" applyFont="1" applyFill="1" applyBorder="1" applyAlignment="1">
      <alignment horizontal="center" vertical="center"/>
    </xf>
    <xf numFmtId="176" fontId="1" fillId="0" borderId="7" xfId="8" applyNumberFormat="1" applyFont="1" applyFill="1" applyBorder="1" applyAlignment="1">
      <alignment vertical="center"/>
    </xf>
    <xf numFmtId="10" fontId="1" fillId="0" borderId="7" xfId="11" applyNumberFormat="1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176" fontId="0" fillId="0" borderId="1" xfId="8" applyNumberFormat="1" applyFont="1" applyBorder="1" applyAlignment="1">
      <alignment horizontal="center" vertical="center"/>
    </xf>
    <xf numFmtId="176" fontId="0" fillId="0" borderId="1" xfId="8" applyNumberFormat="1" applyFont="1" applyBorder="1">
      <alignment vertical="center"/>
    </xf>
    <xf numFmtId="10" fontId="0" fillId="0" borderId="1" xfId="11" applyNumberFormat="1" applyFont="1" applyBorder="1">
      <alignment vertical="center"/>
    </xf>
    <xf numFmtId="0" fontId="4" fillId="0" borderId="1" xfId="0" applyFont="1" applyBorder="1">
      <alignment vertical="center"/>
    </xf>
  </cellXfs>
  <cellStyles count="5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百分比 2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 2" xfId="50"/>
    <cellStyle name="千位分隔 2" xfId="51"/>
  </cellStyles>
  <tableStyles count="0" defaultTableStyle="TableStyleMedium9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8"/>
  <sheetViews>
    <sheetView tabSelected="1" workbookViewId="0">
      <pane xSplit="2" ySplit="3" topLeftCell="C4" activePane="bottomRight" state="frozen"/>
      <selection/>
      <selection pane="topRight"/>
      <selection pane="bottomLeft"/>
      <selection pane="bottomRight" activeCell="H26" sqref="H26"/>
    </sheetView>
  </sheetViews>
  <sheetFormatPr defaultColWidth="9" defaultRowHeight="15.75"/>
  <cols>
    <col min="1" max="1" width="9" style="19" customWidth="1"/>
    <col min="2" max="2" width="27" customWidth="1"/>
    <col min="3" max="3" width="10.625" style="19" customWidth="1"/>
    <col min="4" max="4" width="5.5" style="19" customWidth="1"/>
    <col min="5" max="5" width="7.625" style="20" customWidth="1"/>
    <col min="6" max="6" width="14" style="21" customWidth="1"/>
    <col min="7" max="7" width="14.2583333333333" style="22" customWidth="1"/>
    <col min="8" max="8" width="32.625" style="23" customWidth="1"/>
  </cols>
  <sheetData>
    <row r="1" ht="33" customHeight="1" spans="2:8">
      <c r="B1" s="24"/>
      <c r="C1" s="24"/>
      <c r="E1" s="25" t="s">
        <v>0</v>
      </c>
      <c r="F1" s="26"/>
      <c r="G1" s="24"/>
      <c r="H1" s="27"/>
    </row>
    <row r="2" s="13" customFormat="1" ht="27.75" customHeight="1" spans="1:8">
      <c r="A2" s="28" t="s">
        <v>1</v>
      </c>
      <c r="B2" s="28"/>
      <c r="C2" s="29"/>
      <c r="D2" s="29"/>
      <c r="E2" s="30" t="s">
        <v>2</v>
      </c>
      <c r="F2" s="31"/>
      <c r="G2" s="28"/>
      <c r="H2" s="29" t="s">
        <v>3</v>
      </c>
    </row>
    <row r="3" s="12" customFormat="1" ht="33.75" customHeight="1" spans="1:8">
      <c r="A3" s="4" t="s">
        <v>4</v>
      </c>
      <c r="B3" s="4" t="s">
        <v>5</v>
      </c>
      <c r="C3" s="4" t="s">
        <v>6</v>
      </c>
      <c r="D3" s="4" t="s">
        <v>7</v>
      </c>
      <c r="E3" s="5" t="s">
        <v>8</v>
      </c>
      <c r="F3" s="5" t="s">
        <v>9</v>
      </c>
      <c r="G3" s="32" t="s">
        <v>10</v>
      </c>
      <c r="H3" s="33" t="s">
        <v>11</v>
      </c>
    </row>
    <row r="4" s="12" customFormat="1" ht="33.75" customHeight="1" spans="1:8">
      <c r="A4" s="34" t="s">
        <v>12</v>
      </c>
      <c r="B4" s="35"/>
      <c r="C4" s="35"/>
      <c r="D4" s="35"/>
      <c r="E4" s="36"/>
      <c r="F4" s="37">
        <f>F5+F10+F19+F23+F27</f>
        <v>0</v>
      </c>
      <c r="G4" s="38"/>
      <c r="H4" s="38"/>
    </row>
    <row r="5" s="14" customFormat="1" ht="23.25" customHeight="1" spans="1:8">
      <c r="A5" s="4" t="s">
        <v>13</v>
      </c>
      <c r="B5" s="38" t="s">
        <v>14</v>
      </c>
      <c r="C5" s="4"/>
      <c r="D5" s="4"/>
      <c r="E5" s="5"/>
      <c r="F5" s="39">
        <f>SUM(F6:F8)</f>
        <v>0</v>
      </c>
      <c r="G5" s="40" t="e">
        <f>F5/$F$46</f>
        <v>#DIV/0!</v>
      </c>
      <c r="H5" s="11"/>
    </row>
    <row r="6" s="14" customFormat="1" ht="23.25" customHeight="1" spans="1:8">
      <c r="A6" s="41" t="s">
        <v>15</v>
      </c>
      <c r="B6" s="7" t="s">
        <v>16</v>
      </c>
      <c r="C6" s="8" t="s">
        <v>17</v>
      </c>
      <c r="D6" s="8"/>
      <c r="E6" s="9"/>
      <c r="F6" s="10">
        <f>D6*E6</f>
        <v>0</v>
      </c>
      <c r="G6" s="40" t="e">
        <f>F6/$F$46</f>
        <v>#DIV/0!</v>
      </c>
      <c r="H6" s="42"/>
    </row>
    <row r="7" s="14" customFormat="1" ht="23.25" customHeight="1" spans="1:8">
      <c r="A7" s="41" t="s">
        <v>18</v>
      </c>
      <c r="B7" s="7" t="s">
        <v>19</v>
      </c>
      <c r="C7" s="8" t="s">
        <v>20</v>
      </c>
      <c r="D7" s="8"/>
      <c r="E7" s="9"/>
      <c r="F7" s="10">
        <f t="shared" ref="F7:F16" si="0">D7*E7</f>
        <v>0</v>
      </c>
      <c r="G7" s="40" t="e">
        <f>F7/$F$46</f>
        <v>#DIV/0!</v>
      </c>
      <c r="H7" s="11"/>
    </row>
    <row r="8" s="14" customFormat="1" ht="23.25" customHeight="1" spans="1:8">
      <c r="A8" s="41" t="s">
        <v>21</v>
      </c>
      <c r="B8" s="7" t="s">
        <v>22</v>
      </c>
      <c r="C8" s="8" t="s">
        <v>20</v>
      </c>
      <c r="D8" s="8"/>
      <c r="E8" s="9"/>
      <c r="F8" s="10">
        <f t="shared" si="0"/>
        <v>0</v>
      </c>
      <c r="G8" s="40" t="e">
        <f>F8/$F$46</f>
        <v>#DIV/0!</v>
      </c>
      <c r="H8" s="11"/>
    </row>
    <row r="9" s="14" customFormat="1" ht="23.25" customHeight="1" spans="1:8">
      <c r="A9" s="41"/>
      <c r="B9" s="7"/>
      <c r="C9" s="8"/>
      <c r="D9" s="8"/>
      <c r="E9" s="9"/>
      <c r="F9" s="10"/>
      <c r="G9" s="40"/>
      <c r="H9" s="11"/>
    </row>
    <row r="10" s="15" customFormat="1" ht="23.25" customHeight="1" spans="1:8">
      <c r="A10" s="4" t="s">
        <v>23</v>
      </c>
      <c r="B10" s="38" t="s">
        <v>14</v>
      </c>
      <c r="C10" s="4"/>
      <c r="D10" s="4"/>
      <c r="E10" s="43"/>
      <c r="F10" s="44">
        <f>SUM(F11:F17)</f>
        <v>0</v>
      </c>
      <c r="G10" s="40" t="e">
        <f t="shared" ref="G10:G17" si="1">F10/$F$46</f>
        <v>#DIV/0!</v>
      </c>
      <c r="H10" s="11"/>
    </row>
    <row r="11" s="14" customFormat="1" ht="23.25" customHeight="1" spans="1:8">
      <c r="A11" s="41" t="s">
        <v>24</v>
      </c>
      <c r="B11" s="7" t="s">
        <v>25</v>
      </c>
      <c r="C11" s="8" t="s">
        <v>26</v>
      </c>
      <c r="D11" s="41"/>
      <c r="E11" s="45"/>
      <c r="F11" s="10">
        <f t="shared" si="0"/>
        <v>0</v>
      </c>
      <c r="G11" s="40" t="e">
        <f t="shared" si="1"/>
        <v>#DIV/0!</v>
      </c>
      <c r="H11" s="11"/>
    </row>
    <row r="12" s="14" customFormat="1" ht="23.25" customHeight="1" spans="1:8">
      <c r="A12" s="41" t="s">
        <v>27</v>
      </c>
      <c r="B12" s="7" t="s">
        <v>16</v>
      </c>
      <c r="C12" s="8" t="s">
        <v>17</v>
      </c>
      <c r="D12" s="41"/>
      <c r="E12" s="45"/>
      <c r="F12" s="10">
        <f t="shared" si="0"/>
        <v>0</v>
      </c>
      <c r="G12" s="40" t="e">
        <f t="shared" si="1"/>
        <v>#DIV/0!</v>
      </c>
      <c r="H12" s="11"/>
    </row>
    <row r="13" s="14" customFormat="1" ht="23.25" customHeight="1" spans="1:8">
      <c r="A13" s="41" t="s">
        <v>28</v>
      </c>
      <c r="B13" s="7" t="s">
        <v>19</v>
      </c>
      <c r="C13" s="8" t="s">
        <v>20</v>
      </c>
      <c r="D13" s="41"/>
      <c r="E13" s="45"/>
      <c r="F13" s="10">
        <f t="shared" si="0"/>
        <v>0</v>
      </c>
      <c r="G13" s="40" t="e">
        <f t="shared" si="1"/>
        <v>#DIV/0!</v>
      </c>
      <c r="H13" s="11"/>
    </row>
    <row r="14" s="14" customFormat="1" ht="23.25" customHeight="1" spans="1:8">
      <c r="A14" s="41" t="s">
        <v>29</v>
      </c>
      <c r="B14" s="7" t="s">
        <v>22</v>
      </c>
      <c r="C14" s="8" t="s">
        <v>20</v>
      </c>
      <c r="D14" s="41"/>
      <c r="E14" s="45"/>
      <c r="F14" s="10">
        <f t="shared" si="0"/>
        <v>0</v>
      </c>
      <c r="G14" s="40" t="e">
        <f t="shared" si="1"/>
        <v>#DIV/0!</v>
      </c>
      <c r="H14" s="46"/>
    </row>
    <row r="15" s="14" customFormat="1" ht="23.25" customHeight="1" spans="1:8">
      <c r="A15" s="41" t="s">
        <v>30</v>
      </c>
      <c r="B15" s="47" t="s">
        <v>31</v>
      </c>
      <c r="C15" s="8" t="s">
        <v>32</v>
      </c>
      <c r="D15" s="41"/>
      <c r="E15" s="45"/>
      <c r="F15" s="10">
        <f t="shared" si="0"/>
        <v>0</v>
      </c>
      <c r="G15" s="40" t="e">
        <f t="shared" si="1"/>
        <v>#DIV/0!</v>
      </c>
      <c r="H15" s="11"/>
    </row>
    <row r="16" s="14" customFormat="1" ht="23.25" customHeight="1" spans="1:8">
      <c r="A16" s="41" t="s">
        <v>33</v>
      </c>
      <c r="B16" s="47" t="s">
        <v>34</v>
      </c>
      <c r="C16" s="8" t="s">
        <v>32</v>
      </c>
      <c r="D16" s="41"/>
      <c r="E16" s="45"/>
      <c r="F16" s="10">
        <f t="shared" si="0"/>
        <v>0</v>
      </c>
      <c r="G16" s="40" t="e">
        <f t="shared" si="1"/>
        <v>#DIV/0!</v>
      </c>
      <c r="H16" s="11"/>
    </row>
    <row r="17" s="14" customFormat="1" ht="23.25" customHeight="1" spans="1:8">
      <c r="A17" s="41" t="s">
        <v>35</v>
      </c>
      <c r="B17" s="47" t="s">
        <v>36</v>
      </c>
      <c r="C17" s="8" t="s">
        <v>37</v>
      </c>
      <c r="D17" s="41"/>
      <c r="E17" s="45"/>
      <c r="F17" s="10"/>
      <c r="G17" s="40" t="e">
        <f t="shared" si="1"/>
        <v>#DIV/0!</v>
      </c>
      <c r="H17" s="11"/>
    </row>
    <row r="18" s="14" customFormat="1" ht="23.25" customHeight="1" spans="1:8">
      <c r="A18" s="41"/>
      <c r="B18" s="47"/>
      <c r="C18" s="8"/>
      <c r="D18" s="41"/>
      <c r="E18" s="45"/>
      <c r="F18" s="10"/>
      <c r="G18" s="40"/>
      <c r="H18" s="11"/>
    </row>
    <row r="19" s="14" customFormat="1" ht="23.25" customHeight="1" spans="1:8">
      <c r="A19" s="4" t="s">
        <v>38</v>
      </c>
      <c r="B19" s="38" t="s">
        <v>39</v>
      </c>
      <c r="C19" s="4"/>
      <c r="D19" s="4"/>
      <c r="E19" s="43"/>
      <c r="F19" s="10">
        <f>SUM(F20:F21)</f>
        <v>0</v>
      </c>
      <c r="G19" s="40" t="e">
        <f>F19/$F$46</f>
        <v>#DIV/0!</v>
      </c>
      <c r="H19" s="11"/>
    </row>
    <row r="20" s="14" customFormat="1" ht="23.25" customHeight="1" spans="1:8">
      <c r="A20" s="4" t="s">
        <v>40</v>
      </c>
      <c r="B20" s="7"/>
      <c r="C20" s="4"/>
      <c r="D20" s="4"/>
      <c r="E20" s="43"/>
      <c r="F20" s="10">
        <f t="shared" ref="F20:F25" si="2">D20*E20</f>
        <v>0</v>
      </c>
      <c r="G20" s="40" t="e">
        <f>F20/$F$46</f>
        <v>#DIV/0!</v>
      </c>
      <c r="H20" s="11"/>
    </row>
    <row r="21" s="14" customFormat="1" ht="23.25" customHeight="1" spans="1:8">
      <c r="A21" s="4" t="s">
        <v>41</v>
      </c>
      <c r="B21" s="7"/>
      <c r="C21" s="4"/>
      <c r="D21" s="4"/>
      <c r="E21" s="43"/>
      <c r="F21" s="10">
        <f t="shared" si="2"/>
        <v>0</v>
      </c>
      <c r="G21" s="40" t="e">
        <f>F21/$F$46</f>
        <v>#DIV/0!</v>
      </c>
      <c r="H21" s="11"/>
    </row>
    <row r="22" s="14" customFormat="1" ht="23.25" customHeight="1" spans="1:8">
      <c r="A22" s="41"/>
      <c r="B22" s="7"/>
      <c r="C22" s="4"/>
      <c r="D22" s="4"/>
      <c r="E22" s="43"/>
      <c r="F22" s="10"/>
      <c r="G22" s="40"/>
      <c r="H22" s="11"/>
    </row>
    <row r="23" s="14" customFormat="1" ht="23.25" customHeight="1" spans="1:8">
      <c r="A23" s="41" t="s">
        <v>42</v>
      </c>
      <c r="B23" s="7" t="s">
        <v>43</v>
      </c>
      <c r="C23" s="4"/>
      <c r="D23" s="4"/>
      <c r="E23" s="43"/>
      <c r="F23" s="10">
        <f>SUM(F24:F25)</f>
        <v>0</v>
      </c>
      <c r="G23" s="40" t="e">
        <f t="shared" ref="G23:G27" si="3">F23/$F$46</f>
        <v>#DIV/0!</v>
      </c>
      <c r="H23" s="11"/>
    </row>
    <row r="24" s="14" customFormat="1" ht="23.25" customHeight="1" spans="1:8">
      <c r="A24" s="41" t="s">
        <v>44</v>
      </c>
      <c r="B24" s="7"/>
      <c r="C24" s="4"/>
      <c r="D24" s="4"/>
      <c r="E24" s="43"/>
      <c r="F24" s="10">
        <f t="shared" si="2"/>
        <v>0</v>
      </c>
      <c r="G24" s="40" t="e">
        <f t="shared" si="3"/>
        <v>#DIV/0!</v>
      </c>
      <c r="H24" s="11"/>
    </row>
    <row r="25" s="14" customFormat="1" ht="23.25" customHeight="1" spans="1:8">
      <c r="A25" s="41" t="s">
        <v>45</v>
      </c>
      <c r="B25" s="7"/>
      <c r="C25" s="4"/>
      <c r="D25" s="4"/>
      <c r="E25" s="43"/>
      <c r="F25" s="10">
        <f t="shared" si="2"/>
        <v>0</v>
      </c>
      <c r="G25" s="40" t="e">
        <f t="shared" si="3"/>
        <v>#DIV/0!</v>
      </c>
      <c r="H25" s="11"/>
    </row>
    <row r="26" s="14" customFormat="1" ht="23.25" customHeight="1" spans="1:8">
      <c r="A26" s="41"/>
      <c r="B26" s="7"/>
      <c r="C26" s="4"/>
      <c r="D26" s="4"/>
      <c r="E26" s="43"/>
      <c r="F26" s="10"/>
      <c r="G26" s="40"/>
      <c r="H26" s="11"/>
    </row>
    <row r="27" s="14" customFormat="1" ht="23.25" customHeight="1" spans="1:8">
      <c r="A27" s="41" t="s">
        <v>46</v>
      </c>
      <c r="B27" s="48" t="s">
        <v>47</v>
      </c>
      <c r="C27" s="4"/>
      <c r="D27" s="4"/>
      <c r="E27" s="43"/>
      <c r="F27" s="10">
        <f>D27*E27</f>
        <v>0</v>
      </c>
      <c r="G27" s="40" t="e">
        <f t="shared" si="3"/>
        <v>#DIV/0!</v>
      </c>
      <c r="H27" s="11"/>
    </row>
    <row r="28" s="14" customFormat="1" ht="23.25" customHeight="1" spans="1:8">
      <c r="A28" s="49" t="s">
        <v>48</v>
      </c>
      <c r="B28" s="49"/>
      <c r="C28" s="49"/>
      <c r="D28" s="49"/>
      <c r="E28" s="49"/>
      <c r="F28" s="50">
        <f>F29</f>
        <v>0</v>
      </c>
      <c r="G28" s="7"/>
      <c r="H28" s="51"/>
    </row>
    <row r="29" s="14" customFormat="1" ht="23.25" customHeight="1" spans="1:8">
      <c r="A29" s="41" t="s">
        <v>49</v>
      </c>
      <c r="B29" s="38" t="s">
        <v>50</v>
      </c>
      <c r="C29" s="4"/>
      <c r="D29" s="4"/>
      <c r="E29" s="43"/>
      <c r="F29" s="44">
        <f>F30+F34+F35</f>
        <v>0</v>
      </c>
      <c r="G29" s="40" t="e">
        <f t="shared" ref="G29:G40" si="4">F29/$F$46</f>
        <v>#DIV/0!</v>
      </c>
      <c r="H29" s="52"/>
    </row>
    <row r="30" s="14" customFormat="1" ht="23.25" customHeight="1" spans="1:8">
      <c r="A30" s="41" t="s">
        <v>51</v>
      </c>
      <c r="B30" s="7" t="s">
        <v>52</v>
      </c>
      <c r="C30" s="4" t="s">
        <v>53</v>
      </c>
      <c r="D30" s="4"/>
      <c r="E30" s="43"/>
      <c r="F30" s="10">
        <f>SUM(F31:F33)</f>
        <v>0</v>
      </c>
      <c r="G30" s="40" t="e">
        <f t="shared" si="4"/>
        <v>#DIV/0!</v>
      </c>
      <c r="H30" s="53"/>
    </row>
    <row r="31" s="14" customFormat="1" ht="23.25" customHeight="1" spans="1:8">
      <c r="A31" s="41" t="s">
        <v>54</v>
      </c>
      <c r="B31" s="7" t="s">
        <v>55</v>
      </c>
      <c r="C31" s="4" t="s">
        <v>56</v>
      </c>
      <c r="D31" s="4"/>
      <c r="E31" s="43"/>
      <c r="F31" s="10">
        <f t="shared" ref="F31:F40" si="5">D31*E31</f>
        <v>0</v>
      </c>
      <c r="G31" s="40" t="e">
        <f t="shared" si="4"/>
        <v>#DIV/0!</v>
      </c>
      <c r="H31" s="11"/>
    </row>
    <row r="32" s="14" customFormat="1" ht="23.25" customHeight="1" spans="1:8">
      <c r="A32" s="41" t="s">
        <v>57</v>
      </c>
      <c r="B32" s="48"/>
      <c r="C32" s="4" t="s">
        <v>56</v>
      </c>
      <c r="D32" s="4"/>
      <c r="E32" s="43"/>
      <c r="F32" s="10">
        <f t="shared" si="5"/>
        <v>0</v>
      </c>
      <c r="G32" s="40" t="e">
        <f t="shared" si="4"/>
        <v>#DIV/0!</v>
      </c>
      <c r="H32" s="11"/>
    </row>
    <row r="33" s="14" customFormat="1" ht="23.25" customHeight="1" spans="1:8">
      <c r="A33" s="41" t="s">
        <v>58</v>
      </c>
      <c r="B33" s="48"/>
      <c r="C33" s="4" t="s">
        <v>56</v>
      </c>
      <c r="D33" s="4"/>
      <c r="E33" s="43"/>
      <c r="F33" s="10">
        <f t="shared" si="5"/>
        <v>0</v>
      </c>
      <c r="G33" s="40" t="e">
        <f t="shared" si="4"/>
        <v>#DIV/0!</v>
      </c>
      <c r="H33" s="11"/>
    </row>
    <row r="34" s="14" customFormat="1" ht="23.25" customHeight="1" spans="1:8">
      <c r="A34" s="41" t="s">
        <v>59</v>
      </c>
      <c r="B34" s="7"/>
      <c r="C34" s="4"/>
      <c r="D34" s="4"/>
      <c r="E34" s="43"/>
      <c r="F34" s="10">
        <f t="shared" si="5"/>
        <v>0</v>
      </c>
      <c r="G34" s="40" t="e">
        <f t="shared" si="4"/>
        <v>#DIV/0!</v>
      </c>
      <c r="H34" s="11"/>
    </row>
    <row r="35" s="14" customFormat="1" ht="23.25" customHeight="1" spans="1:8">
      <c r="A35" s="41" t="s">
        <v>60</v>
      </c>
      <c r="B35" s="48"/>
      <c r="C35" s="4"/>
      <c r="D35" s="4"/>
      <c r="E35" s="43"/>
      <c r="F35" s="10">
        <f t="shared" si="5"/>
        <v>0</v>
      </c>
      <c r="G35" s="40" t="e">
        <f t="shared" si="4"/>
        <v>#DIV/0!</v>
      </c>
      <c r="H35" s="11" t="s">
        <v>61</v>
      </c>
    </row>
    <row r="36" s="14" customFormat="1" ht="23.25" customHeight="1" spans="1:8">
      <c r="A36" s="54" t="s">
        <v>62</v>
      </c>
      <c r="B36" s="55"/>
      <c r="C36" s="55"/>
      <c r="D36" s="55"/>
      <c r="E36" s="55"/>
      <c r="F36" s="56">
        <f>F37</f>
        <v>0</v>
      </c>
      <c r="G36" s="57" t="e">
        <f t="shared" si="4"/>
        <v>#DIV/0!</v>
      </c>
      <c r="H36" s="58"/>
    </row>
    <row r="37" s="16" customFormat="1" ht="23.25" customHeight="1" spans="1:8">
      <c r="A37" s="59" t="s">
        <v>63</v>
      </c>
      <c r="B37" s="60" t="s">
        <v>64</v>
      </c>
      <c r="C37" s="61"/>
      <c r="D37" s="61"/>
      <c r="E37" s="62"/>
      <c r="F37" s="63">
        <f>F38+F42</f>
        <v>0</v>
      </c>
      <c r="G37" s="64" t="e">
        <f t="shared" si="4"/>
        <v>#DIV/0!</v>
      </c>
      <c r="H37" s="11"/>
    </row>
    <row r="38" s="14" customFormat="1" ht="23.25" customHeight="1" spans="1:8">
      <c r="A38" s="41" t="s">
        <v>65</v>
      </c>
      <c r="B38" s="7" t="s">
        <v>66</v>
      </c>
      <c r="C38" s="4" t="s">
        <v>56</v>
      </c>
      <c r="D38" s="4"/>
      <c r="E38" s="43"/>
      <c r="F38" s="10">
        <f>SUM(F39:F40)</f>
        <v>0</v>
      </c>
      <c r="G38" s="40" t="e">
        <f t="shared" si="4"/>
        <v>#DIV/0!</v>
      </c>
      <c r="H38" s="11"/>
    </row>
    <row r="39" s="14" customFormat="1" ht="23.25" customHeight="1" spans="1:8">
      <c r="A39" s="41" t="s">
        <v>67</v>
      </c>
      <c r="B39" s="7" t="s">
        <v>68</v>
      </c>
      <c r="C39" s="4" t="s">
        <v>56</v>
      </c>
      <c r="D39" s="4"/>
      <c r="E39" s="43"/>
      <c r="F39" s="10">
        <f t="shared" si="5"/>
        <v>0</v>
      </c>
      <c r="G39" s="40" t="e">
        <f t="shared" si="4"/>
        <v>#DIV/0!</v>
      </c>
      <c r="H39" s="11"/>
    </row>
    <row r="40" s="14" customFormat="1" ht="23.25" customHeight="1" spans="1:8">
      <c r="A40" s="41" t="s">
        <v>69</v>
      </c>
      <c r="B40" s="7"/>
      <c r="C40" s="4" t="s">
        <v>56</v>
      </c>
      <c r="D40" s="4"/>
      <c r="E40" s="43"/>
      <c r="F40" s="10">
        <f t="shared" si="5"/>
        <v>0</v>
      </c>
      <c r="G40" s="40" t="e">
        <f t="shared" si="4"/>
        <v>#DIV/0!</v>
      </c>
      <c r="H40" s="11"/>
    </row>
    <row r="41" s="14" customFormat="1" ht="23.25" customHeight="1" spans="1:8">
      <c r="A41" s="41"/>
      <c r="B41" s="7"/>
      <c r="C41" s="4"/>
      <c r="D41" s="4"/>
      <c r="E41" s="43"/>
      <c r="F41" s="65"/>
      <c r="G41" s="40"/>
      <c r="H41" s="11"/>
    </row>
    <row r="42" s="14" customFormat="1" ht="23.25" customHeight="1" spans="1:8">
      <c r="A42" s="41" t="s">
        <v>70</v>
      </c>
      <c r="B42" s="14" t="s">
        <v>71</v>
      </c>
      <c r="C42" s="4"/>
      <c r="D42" s="4"/>
      <c r="E42" s="43"/>
      <c r="F42" s="65">
        <f>SUM(F43:F45)</f>
        <v>0</v>
      </c>
      <c r="G42" s="40" t="e">
        <f>F42/$F$46</f>
        <v>#DIV/0!</v>
      </c>
      <c r="H42" s="11"/>
    </row>
    <row r="43" s="14" customFormat="1" ht="23.25" customHeight="1" spans="1:8">
      <c r="A43" s="41" t="s">
        <v>72</v>
      </c>
      <c r="B43" s="7" t="s">
        <v>73</v>
      </c>
      <c r="C43" s="4" t="s">
        <v>53</v>
      </c>
      <c r="D43" s="4"/>
      <c r="E43" s="43"/>
      <c r="F43" s="10">
        <f t="shared" ref="F43:F44" si="6">D43*E43</f>
        <v>0</v>
      </c>
      <c r="G43" s="40" t="e">
        <f>F43/$F$46</f>
        <v>#DIV/0!</v>
      </c>
      <c r="H43" s="53"/>
    </row>
    <row r="44" s="14" customFormat="1" ht="23.25" customHeight="1" spans="1:8">
      <c r="A44" s="41" t="s">
        <v>74</v>
      </c>
      <c r="B44" s="7"/>
      <c r="C44" s="4" t="s">
        <v>53</v>
      </c>
      <c r="D44" s="4"/>
      <c r="E44" s="43"/>
      <c r="F44" s="10">
        <f t="shared" si="6"/>
        <v>0</v>
      </c>
      <c r="G44" s="40" t="e">
        <f>F44/$F$46</f>
        <v>#DIV/0!</v>
      </c>
      <c r="H44" s="11"/>
    </row>
    <row r="45" s="14" customFormat="1" ht="23.25" customHeight="1" spans="1:8">
      <c r="A45" s="66" t="s">
        <v>75</v>
      </c>
      <c r="B45" s="67"/>
      <c r="C45" s="68"/>
      <c r="D45" s="68"/>
      <c r="E45" s="69"/>
      <c r="F45" s="70"/>
      <c r="G45" s="71" t="e">
        <f>F45/$F$46</f>
        <v>#DIV/0!</v>
      </c>
      <c r="H45" s="72"/>
    </row>
    <row r="46" s="17" customFormat="1" ht="23.25" customHeight="1" spans="1:9">
      <c r="A46" s="73"/>
      <c r="B46" s="73" t="s">
        <v>76</v>
      </c>
      <c r="C46" s="8"/>
      <c r="D46" s="8"/>
      <c r="E46" s="45"/>
      <c r="F46" s="63">
        <f>F4+F28+F36</f>
        <v>0</v>
      </c>
      <c r="G46" s="40" t="e">
        <f>F46/$F$46</f>
        <v>#DIV/0!</v>
      </c>
      <c r="H46" s="11"/>
      <c r="I46" s="17" t="s">
        <v>77</v>
      </c>
    </row>
    <row r="47" s="18" customFormat="1" ht="27.75" customHeight="1" spans="1:8">
      <c r="A47" s="74"/>
      <c r="B47" s="75"/>
      <c r="C47" s="74"/>
      <c r="D47" s="74"/>
      <c r="E47" s="76"/>
      <c r="F47" s="77"/>
      <c r="G47" s="78"/>
      <c r="H47" s="79"/>
    </row>
    <row r="48" s="18" customFormat="1" ht="30" customHeight="1" spans="1:8">
      <c r="A48" s="74"/>
      <c r="B48" s="75"/>
      <c r="C48" s="74"/>
      <c r="D48" s="74"/>
      <c r="E48" s="76"/>
      <c r="F48" s="77"/>
      <c r="G48" s="78"/>
      <c r="H48" s="79"/>
    </row>
  </sheetData>
  <mergeCells count="3">
    <mergeCell ref="A4:E4"/>
    <mergeCell ref="A28:E28"/>
    <mergeCell ref="A36:E36"/>
  </mergeCells>
  <pageMargins left="0.751388888888889" right="0.751388888888889" top="1" bottom="1" header="0.5" footer="0.5"/>
  <pageSetup paperSize="9" scale="90" orientation="landscape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K24"/>
  <sheetViews>
    <sheetView workbookViewId="0">
      <selection activeCell="F20" sqref="F20"/>
    </sheetView>
  </sheetViews>
  <sheetFormatPr defaultColWidth="9" defaultRowHeight="15.75"/>
  <sheetData>
    <row r="2" spans="1:1">
      <c r="A2" s="1" t="s">
        <v>78</v>
      </c>
    </row>
    <row r="3" spans="1:1">
      <c r="A3" s="2" t="s">
        <v>79</v>
      </c>
    </row>
    <row r="4" spans="1:1">
      <c r="A4" s="2" t="s">
        <v>80</v>
      </c>
    </row>
    <row r="5" spans="1:1">
      <c r="A5" s="2" t="s">
        <v>81</v>
      </c>
    </row>
    <row r="6" spans="2:2">
      <c r="B6" s="3" t="s">
        <v>82</v>
      </c>
    </row>
    <row r="7" spans="3:11">
      <c r="C7" s="3" t="s">
        <v>83</v>
      </c>
      <c r="F7" s="3" t="s">
        <v>84</v>
      </c>
      <c r="K7" s="3"/>
    </row>
    <row r="8" ht="17.25" customHeight="1" spans="3:11">
      <c r="C8" s="3" t="s">
        <v>85</v>
      </c>
      <c r="F8" s="3"/>
      <c r="K8" s="3"/>
    </row>
    <row r="9" spans="3:3">
      <c r="C9" s="3" t="s">
        <v>86</v>
      </c>
    </row>
    <row r="10" spans="3:3">
      <c r="C10" s="3" t="s">
        <v>87</v>
      </c>
    </row>
    <row r="12" spans="1:1">
      <c r="A12" s="2" t="s">
        <v>88</v>
      </c>
    </row>
    <row r="13" spans="2:2">
      <c r="B13" s="3" t="s">
        <v>89</v>
      </c>
    </row>
    <row r="14" spans="2:8">
      <c r="B14" s="4" t="s">
        <v>4</v>
      </c>
      <c r="C14" s="4" t="s">
        <v>5</v>
      </c>
      <c r="D14" s="4" t="s">
        <v>6</v>
      </c>
      <c r="E14" s="4" t="s">
        <v>7</v>
      </c>
      <c r="F14" s="5" t="s">
        <v>8</v>
      </c>
      <c r="G14" s="5" t="s">
        <v>90</v>
      </c>
      <c r="H14" s="6" t="s">
        <v>91</v>
      </c>
    </row>
    <row r="15" spans="2:8">
      <c r="B15" s="7" t="s">
        <v>18</v>
      </c>
      <c r="C15" s="7" t="s">
        <v>19</v>
      </c>
      <c r="D15" s="8" t="s">
        <v>20</v>
      </c>
      <c r="E15" s="8">
        <v>20</v>
      </c>
      <c r="F15" s="9">
        <v>120</v>
      </c>
      <c r="G15" s="10">
        <f t="shared" ref="G15" si="0">E15*F15</f>
        <v>2400</v>
      </c>
      <c r="H15" s="11" t="s">
        <v>92</v>
      </c>
    </row>
    <row r="16" spans="2:2">
      <c r="B16" s="3"/>
    </row>
    <row r="17" spans="1:2">
      <c r="A17" s="2" t="s">
        <v>93</v>
      </c>
      <c r="B17" s="3"/>
    </row>
    <row r="19" spans="1:1">
      <c r="A19" s="12" t="s">
        <v>94</v>
      </c>
    </row>
    <row r="20" spans="1:1">
      <c r="A20" s="3"/>
    </row>
    <row r="22" spans="1:1">
      <c r="A22" s="3" t="s">
        <v>95</v>
      </c>
    </row>
    <row r="24" spans="1:2">
      <c r="A24" s="12" t="s">
        <v>96</v>
      </c>
      <c r="B24" s="12"/>
    </row>
  </sheetData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Company>Microsoft</Company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预算表V3.0</vt:lpstr>
      <vt:lpstr>填表说明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CFPA</cp:lastModifiedBy>
  <dcterms:created xsi:type="dcterms:W3CDTF">2013-11-05T14:36:00Z</dcterms:created>
  <dcterms:modified xsi:type="dcterms:W3CDTF">2023-09-01T03:49:52Z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C33342CE66FF433A866AF815A9A3A65B</vt:lpwstr>
  </property>
</Properties>
</file>